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2120" windowHeight="7680" activeTab="1"/>
  </bookViews>
  <sheets>
    <sheet name="Notes" sheetId="1" r:id="rId1"/>
    <sheet name="Tier I AEC" sheetId="2" r:id="rId2"/>
  </sheets>
  <definedNames>
    <definedName name="_xlnm.Print_Area" localSheetId="1">'Tier I AEC'!$A$1:$G$31</definedName>
  </definedNames>
  <calcPr fullCalcOnLoad="1"/>
</workbook>
</file>

<file path=xl/sharedStrings.xml><?xml version="1.0" encoding="utf-8"?>
<sst xmlns="http://schemas.openxmlformats.org/spreadsheetml/2006/main" count="37" uniqueCount="30">
  <si>
    <t>PPL Electric Utilities</t>
  </si>
  <si>
    <t>Company Name</t>
  </si>
  <si>
    <t>Contact Name</t>
  </si>
  <si>
    <t>Phone Number</t>
  </si>
  <si>
    <t>Fax Number</t>
  </si>
  <si>
    <t>Bidder Information:</t>
  </si>
  <si>
    <t>Bid Information:</t>
  </si>
  <si>
    <t>* Required Field</t>
  </si>
  <si>
    <t>Bid Assurance
Collateral Amount</t>
  </si>
  <si>
    <t>Tag Number:</t>
  </si>
  <si>
    <t>Bid Proposal Spreadsheet</t>
  </si>
  <si>
    <t>Notes</t>
  </si>
  <si>
    <t>Instructions:</t>
  </si>
  <si>
    <t>The RFP Bidder must complete the Bid Proposal Spreadsheet as directed in Article 5.</t>
  </si>
  <si>
    <t>Complete/Incomplete:</t>
  </si>
  <si>
    <r>
      <t xml:space="preserve">All required information must be entered in the shaded cells.  The absence of </t>
    </r>
    <r>
      <rPr>
        <b/>
        <u val="single"/>
        <sz val="10"/>
        <color indexed="10"/>
        <rFont val="Times New Roman"/>
        <family val="1"/>
      </rPr>
      <t>any</t>
    </r>
    <r>
      <rPr>
        <b/>
        <sz val="10"/>
        <color indexed="10"/>
        <rFont val="Times New Roman"/>
        <family val="1"/>
      </rPr>
      <t xml:space="preserve"> required information will be deemed a non-conforming bid and will be eliminated from further consideration.</t>
    </r>
  </si>
  <si>
    <t>Appendix 6</t>
  </si>
  <si>
    <t>Maximum Quantity Supplied</t>
  </si>
  <si>
    <t xml:space="preserve">PPL Electric Utilities </t>
  </si>
  <si>
    <t>Alternative Energy Credits RFP Process and Rules</t>
  </si>
  <si>
    <t>Price
(US$/MWh)</t>
  </si>
  <si>
    <t>Bid Proposal Submission Window: 9:00 a.m. - 11:00 a.m. EPT</t>
  </si>
  <si>
    <t>Alternative Energy Credits</t>
  </si>
  <si>
    <t>Bid</t>
  </si>
  <si>
    <t>Target Quantity</t>
  </si>
  <si>
    <t>Tier I AECs</t>
  </si>
  <si>
    <t>January 2013 Solicitation</t>
  </si>
  <si>
    <t>Bid Proposal Due Date:  Tuesday, January 22, 2013</t>
  </si>
  <si>
    <t>12-Month Delivery Period:  March 1, 2013 - February 28, 2014</t>
  </si>
  <si>
    <t>Tier I AECs (non-PV)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</si>
</sst>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_(* #,##0.0000_);_(* \(#,##0.000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%"/>
    <numFmt numFmtId="179" formatCode="0.00000%"/>
    <numFmt numFmtId="180" formatCode="[&lt;=9999999]###\-####;\(###\)\ ###\-####"/>
    <numFmt numFmtId="181" formatCode="_(&quot;$&quot;* #,##0.00_);_(&quot;$&quot;* \(#,##0.00\);_(@_)"/>
    <numFmt numFmtId="182" formatCode="_(&quot;$&quot;* #,##0.0_);_(&quot;$&quot;* \(#,##0.0\);_(@_)"/>
    <numFmt numFmtId="183" formatCode="_(&quot;$&quot;* #,##0_);_(&quot;$&quot;* \(#,##0\);_(@_)"/>
    <numFmt numFmtId="184" formatCode="mm/dd/yyyy\ hh:mm"/>
    <numFmt numFmtId="185" formatCode="mmddyyhhmm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$&quot;#,##0"/>
    <numFmt numFmtId="193" formatCode="[$-409]dddd\,\ mmmm\ dd\,\ yyyy"/>
    <numFmt numFmtId="194" formatCode="[$-409]h:mm:ss\ AM/PM"/>
    <numFmt numFmtId="195" formatCode="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192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vertical="center" textRotation="90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80" fontId="5" fillId="33" borderId="12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1.57421875" style="3" customWidth="1"/>
    <col min="2" max="2" width="13.7109375" style="3" customWidth="1"/>
    <col min="3" max="3" width="69.00390625" style="3" customWidth="1"/>
    <col min="4" max="16384" width="9.140625" style="3" customWidth="1"/>
  </cols>
  <sheetData>
    <row r="1" spans="1:3" ht="15.75">
      <c r="A1" s="37" t="s">
        <v>0</v>
      </c>
      <c r="B1" s="37"/>
      <c r="C1" s="37"/>
    </row>
    <row r="2" spans="1:3" ht="15.75">
      <c r="A2" s="38" t="s">
        <v>19</v>
      </c>
      <c r="B2" s="38"/>
      <c r="C2" s="38"/>
    </row>
    <row r="3" ht="12.75">
      <c r="B3" s="4"/>
    </row>
    <row r="4" spans="1:3" ht="12.75">
      <c r="A4" s="39" t="s">
        <v>16</v>
      </c>
      <c r="B4" s="39"/>
      <c r="C4" s="39"/>
    </row>
    <row r="5" spans="1:3" ht="12.75">
      <c r="A5" s="40" t="s">
        <v>11</v>
      </c>
      <c r="B5" s="40"/>
      <c r="C5" s="40"/>
    </row>
    <row r="7" spans="2:3" ht="12.75">
      <c r="B7" s="33" t="s">
        <v>12</v>
      </c>
      <c r="C7" s="33"/>
    </row>
    <row r="8" spans="2:3" ht="12.75">
      <c r="B8" s="34" t="s">
        <v>13</v>
      </c>
      <c r="C8" s="34"/>
    </row>
    <row r="9" ht="12.75">
      <c r="B9" s="5"/>
    </row>
    <row r="10" spans="2:3" ht="38.25" customHeight="1">
      <c r="B10" s="35" t="s">
        <v>15</v>
      </c>
      <c r="C10" s="36"/>
    </row>
    <row r="12" ht="12.75">
      <c r="B12" s="6"/>
    </row>
    <row r="13" spans="2:3" ht="12.75">
      <c r="B13" s="7"/>
      <c r="C13" s="8"/>
    </row>
    <row r="14" spans="2:3" ht="12.75">
      <c r="B14" s="7"/>
      <c r="C14" s="8"/>
    </row>
    <row r="15" spans="2:3" ht="12.75">
      <c r="B15" s="7"/>
      <c r="C15" s="8"/>
    </row>
    <row r="16" spans="2:3" ht="12.75">
      <c r="B16" s="8"/>
      <c r="C16" s="8"/>
    </row>
    <row r="17" spans="2:3" ht="12.75">
      <c r="B17" s="9"/>
      <c r="C17" s="8"/>
    </row>
    <row r="18" spans="2:3" ht="12.75">
      <c r="B18" s="7"/>
      <c r="C18" s="8"/>
    </row>
    <row r="19" spans="2:3" ht="12.75">
      <c r="B19" s="7"/>
      <c r="C19" s="8"/>
    </row>
    <row r="20" spans="2:3" ht="12.75">
      <c r="B20" s="7"/>
      <c r="C20" s="8"/>
    </row>
    <row r="21" spans="2:3" ht="12.75">
      <c r="B21" s="7"/>
      <c r="C21" s="8"/>
    </row>
    <row r="22" spans="2:3" ht="12.75">
      <c r="B22" s="7"/>
      <c r="C22" s="8"/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8"/>
      <c r="C31" s="8"/>
    </row>
    <row r="32" ht="12.75">
      <c r="B32" s="6"/>
    </row>
    <row r="33" spans="2:3" ht="12.75">
      <c r="B33" s="7"/>
      <c r="C33" s="8"/>
    </row>
    <row r="34" spans="2:3" ht="12.75">
      <c r="B34" s="7"/>
      <c r="C34" s="8"/>
    </row>
    <row r="35" spans="2:3" ht="12.75">
      <c r="B35" s="7"/>
      <c r="C35" s="8"/>
    </row>
    <row r="36" spans="2:3" ht="12.75">
      <c r="B36" s="7"/>
      <c r="C36" s="8"/>
    </row>
    <row r="37" spans="2:3" ht="12.75">
      <c r="B37" s="7"/>
      <c r="C37" s="8"/>
    </row>
    <row r="38" spans="2:3" ht="12.75">
      <c r="B38" s="7"/>
      <c r="C38" s="8"/>
    </row>
    <row r="39" spans="2:3" ht="12.75">
      <c r="B39" s="7"/>
      <c r="C39" s="8"/>
    </row>
    <row r="40" spans="2:3" ht="12.75">
      <c r="B40" s="7"/>
      <c r="C40" s="8"/>
    </row>
  </sheetData>
  <sheetProtection password="D86F" sheet="1" objects="1" scenarios="1" selectLockedCells="1"/>
  <mergeCells count="7">
    <mergeCell ref="B7:C7"/>
    <mergeCell ref="B8:C8"/>
    <mergeCell ref="B10:C10"/>
    <mergeCell ref="A1:C1"/>
    <mergeCell ref="A2:C2"/>
    <mergeCell ref="A4:C4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3">
      <selection activeCell="D29" sqref="D29"/>
    </sheetView>
  </sheetViews>
  <sheetFormatPr defaultColWidth="9.140625" defaultRowHeight="12.75"/>
  <cols>
    <col min="1" max="1" width="23.7109375" style="3" customWidth="1"/>
    <col min="2" max="2" width="1.28515625" style="3" customWidth="1"/>
    <col min="3" max="3" width="3.140625" style="3" customWidth="1"/>
    <col min="4" max="7" width="16.140625" style="3" customWidth="1"/>
    <col min="8" max="8" width="15.7109375" style="4" customWidth="1"/>
    <col min="9" max="16384" width="9.140625" style="3" customWidth="1"/>
  </cols>
  <sheetData>
    <row r="1" spans="1:9" ht="15.75">
      <c r="A1" s="10" t="s">
        <v>18</v>
      </c>
      <c r="B1" s="10"/>
      <c r="C1" s="10"/>
      <c r="D1" s="10"/>
      <c r="E1" s="10"/>
      <c r="F1" s="10"/>
      <c r="G1" s="10"/>
      <c r="H1" s="10"/>
      <c r="I1" s="11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12"/>
    </row>
    <row r="4" spans="1:8" ht="12.75">
      <c r="A4" s="13" t="s">
        <v>16</v>
      </c>
      <c r="B4" s="13"/>
      <c r="C4" s="13"/>
      <c r="D4" s="13"/>
      <c r="E4" s="13"/>
      <c r="F4" s="13"/>
      <c r="G4" s="13"/>
      <c r="H4" s="13"/>
    </row>
    <row r="5" spans="1:8" ht="12.75">
      <c r="A5" s="14" t="s">
        <v>10</v>
      </c>
      <c r="B5" s="14"/>
      <c r="C5" s="14"/>
      <c r="D5" s="14"/>
      <c r="E5" s="14"/>
      <c r="F5" s="14"/>
      <c r="G5" s="14"/>
      <c r="H5" s="14"/>
    </row>
    <row r="6" spans="1:8" ht="12.75">
      <c r="A6" s="14"/>
      <c r="B6" s="14"/>
      <c r="C6" s="14"/>
      <c r="D6" s="14"/>
      <c r="E6" s="14"/>
      <c r="F6" s="14"/>
      <c r="G6" s="14"/>
      <c r="H6" s="14"/>
    </row>
    <row r="7" spans="1:9" ht="12.75">
      <c r="A7" s="13" t="s">
        <v>26</v>
      </c>
      <c r="B7" s="13"/>
      <c r="C7" s="13"/>
      <c r="D7" s="13"/>
      <c r="E7" s="13"/>
      <c r="F7" s="13"/>
      <c r="G7" s="13"/>
      <c r="H7" s="13"/>
      <c r="I7" s="15"/>
    </row>
    <row r="8" spans="1:8" ht="12.75">
      <c r="A8" s="13" t="s">
        <v>22</v>
      </c>
      <c r="B8" s="14"/>
      <c r="C8" s="14"/>
      <c r="D8" s="14"/>
      <c r="E8" s="14"/>
      <c r="F8" s="14"/>
      <c r="G8" s="14"/>
      <c r="H8" s="14"/>
    </row>
    <row r="9" spans="1:8" ht="12.75">
      <c r="A9" s="14" t="s">
        <v>27</v>
      </c>
      <c r="B9" s="14"/>
      <c r="C9" s="14"/>
      <c r="D9" s="14"/>
      <c r="E9" s="14"/>
      <c r="F9" s="14"/>
      <c r="G9" s="14"/>
      <c r="H9" s="14"/>
    </row>
    <row r="10" spans="1:8" ht="12.75">
      <c r="A10" s="14" t="s">
        <v>21</v>
      </c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9" ht="12.75">
      <c r="A12" s="13" t="s">
        <v>29</v>
      </c>
      <c r="B12" s="13"/>
      <c r="C12" s="13"/>
      <c r="D12" s="13"/>
      <c r="E12" s="14"/>
      <c r="F12" s="13"/>
      <c r="G12" s="13"/>
      <c r="H12" s="13"/>
      <c r="I12" s="15"/>
    </row>
    <row r="13" spans="1:8" ht="12.75">
      <c r="A13" s="14" t="s">
        <v>28</v>
      </c>
      <c r="B13" s="14"/>
      <c r="C13" s="14"/>
      <c r="D13" s="14"/>
      <c r="E13" s="14"/>
      <c r="F13" s="14"/>
      <c r="G13" s="14"/>
      <c r="H13" s="14"/>
    </row>
    <row r="15" spans="1:5" ht="12.75">
      <c r="A15" s="16" t="s">
        <v>5</v>
      </c>
      <c r="B15" s="17"/>
      <c r="C15" s="17"/>
      <c r="D15" s="17"/>
      <c r="E15" s="17"/>
    </row>
    <row r="16" spans="1:9" ht="12.75">
      <c r="A16" s="18" t="s">
        <v>1</v>
      </c>
      <c r="B16" s="18"/>
      <c r="C16" s="41"/>
      <c r="D16" s="42"/>
      <c r="E16" s="42"/>
      <c r="F16" s="43"/>
      <c r="G16" s="18" t="s">
        <v>7</v>
      </c>
      <c r="H16" s="19" t="b">
        <f>ISTEXT(C16)</f>
        <v>0</v>
      </c>
      <c r="I16" s="19"/>
    </row>
    <row r="17" spans="1:9" ht="12.75">
      <c r="A17" s="18" t="s">
        <v>2</v>
      </c>
      <c r="B17" s="18"/>
      <c r="C17" s="41"/>
      <c r="D17" s="42"/>
      <c r="E17" s="42"/>
      <c r="F17" s="43"/>
      <c r="G17" s="18" t="s">
        <v>7</v>
      </c>
      <c r="H17" s="19" t="b">
        <f>ISTEXT(C17)</f>
        <v>0</v>
      </c>
      <c r="I17" s="19"/>
    </row>
    <row r="18" spans="1:9" ht="12.75">
      <c r="A18" s="18" t="s">
        <v>3</v>
      </c>
      <c r="B18" s="18"/>
      <c r="C18" s="44"/>
      <c r="D18" s="42"/>
      <c r="E18" s="42"/>
      <c r="F18" s="43"/>
      <c r="G18" s="18" t="s">
        <v>7</v>
      </c>
      <c r="H18" s="19" t="b">
        <f>AND(C18&lt;9999999999,999999999&lt;C18)</f>
        <v>0</v>
      </c>
      <c r="I18" s="19"/>
    </row>
    <row r="19" spans="1:9" ht="12.75">
      <c r="A19" s="18" t="s">
        <v>4</v>
      </c>
      <c r="B19" s="18"/>
      <c r="C19" s="44"/>
      <c r="D19" s="42"/>
      <c r="E19" s="42"/>
      <c r="F19" s="43"/>
      <c r="G19" s="18" t="s">
        <v>7</v>
      </c>
      <c r="H19" s="19" t="b">
        <f>AND(C19&lt;9999999999,999999999&lt;C19)</f>
        <v>0</v>
      </c>
      <c r="I19" s="19"/>
    </row>
    <row r="20" spans="7:9" ht="12.75">
      <c r="G20" s="4"/>
      <c r="H20" s="19"/>
      <c r="I20" s="19"/>
    </row>
    <row r="21" spans="1:9" ht="12.75">
      <c r="A21" s="20" t="s">
        <v>24</v>
      </c>
      <c r="B21" s="21"/>
      <c r="C21" s="21"/>
      <c r="D21" s="21"/>
      <c r="E21" s="21"/>
      <c r="G21" s="4"/>
      <c r="H21" s="19"/>
      <c r="I21" s="19"/>
    </row>
    <row r="22" spans="1:9" ht="12.75">
      <c r="A22" s="18" t="s">
        <v>29</v>
      </c>
      <c r="B22" s="18"/>
      <c r="C22" s="18"/>
      <c r="D22" s="18"/>
      <c r="E22" s="18"/>
      <c r="F22" s="32">
        <v>47219</v>
      </c>
      <c r="G22" s="4"/>
      <c r="H22" s="19"/>
      <c r="I22" s="19"/>
    </row>
    <row r="23" spans="1:9" ht="12.75">
      <c r="A23" s="18"/>
      <c r="B23" s="18"/>
      <c r="C23" s="18"/>
      <c r="D23" s="18"/>
      <c r="E23" s="18"/>
      <c r="F23" s="22"/>
      <c r="G23" s="4"/>
      <c r="H23" s="19"/>
      <c r="I23" s="19"/>
    </row>
    <row r="24" spans="1:8" ht="12.75">
      <c r="A24" s="16" t="s">
        <v>9</v>
      </c>
      <c r="C24" s="40"/>
      <c r="D24" s="40"/>
      <c r="E24" s="40"/>
      <c r="F24" s="40"/>
      <c r="G24" s="4"/>
      <c r="H24" s="3"/>
    </row>
    <row r="25" spans="1:10" ht="12.75">
      <c r="A25" s="18"/>
      <c r="B25" s="18"/>
      <c r="C25" s="18"/>
      <c r="D25" s="18"/>
      <c r="E25" s="18"/>
      <c r="G25" s="22"/>
      <c r="I25" s="19"/>
      <c r="J25" s="19"/>
    </row>
    <row r="26" spans="9:10" ht="12.75">
      <c r="I26" s="19"/>
      <c r="J26" s="19"/>
    </row>
    <row r="27" spans="1:10" ht="12.75">
      <c r="A27" s="23" t="s">
        <v>6</v>
      </c>
      <c r="B27" s="24"/>
      <c r="C27" s="24"/>
      <c r="D27" s="45" t="s">
        <v>25</v>
      </c>
      <c r="E27" s="46"/>
      <c r="F27" s="46"/>
      <c r="I27" s="19"/>
      <c r="J27" s="19"/>
    </row>
    <row r="28" spans="4:9" ht="25.5">
      <c r="D28" s="25" t="s">
        <v>17</v>
      </c>
      <c r="E28" s="25" t="s">
        <v>20</v>
      </c>
      <c r="F28" s="25" t="s">
        <v>8</v>
      </c>
      <c r="G28" s="26"/>
      <c r="H28" s="19"/>
      <c r="I28" s="19"/>
    </row>
    <row r="29" spans="2:9" ht="18.75">
      <c r="B29" s="31"/>
      <c r="C29" s="30" t="s">
        <v>23</v>
      </c>
      <c r="D29" s="1"/>
      <c r="E29" s="28"/>
      <c r="F29" s="29">
        <v>25000</v>
      </c>
      <c r="G29" s="18" t="s">
        <v>7</v>
      </c>
      <c r="H29" s="19" t="b">
        <f>AND(ISNUMBER($D$29),$D$29&lt;=$F$22)</f>
        <v>0</v>
      </c>
      <c r="I29" s="19" t="b">
        <f>AND(H29,NOT(ISBLANK(E29)))</f>
        <v>0</v>
      </c>
    </row>
    <row r="30" spans="7:8" ht="12.75">
      <c r="G30" s="4"/>
      <c r="H30" s="3"/>
    </row>
    <row r="31" spans="1:8" ht="12.75">
      <c r="A31" s="16" t="s">
        <v>14</v>
      </c>
      <c r="D31" s="40" t="str">
        <f>IF(G31,"COMPLETE","INCOMPLETE")</f>
        <v>INCOMPLETE</v>
      </c>
      <c r="E31" s="40"/>
      <c r="F31" s="40"/>
      <c r="G31" s="27" t="b">
        <f>AND(H16:H19,I29:I29)</f>
        <v>0</v>
      </c>
      <c r="H31" s="3"/>
    </row>
    <row r="33" spans="1:7" ht="12.75">
      <c r="A33" s="17"/>
      <c r="C33" s="40"/>
      <c r="D33" s="40"/>
      <c r="E33" s="40"/>
      <c r="F33" s="40"/>
      <c r="G33" s="40"/>
    </row>
  </sheetData>
  <sheetProtection password="D86F" sheet="1" selectLockedCells="1"/>
  <protectedRanges>
    <protectedRange sqref="C16:F19" name="Bidder Information_1"/>
    <protectedRange sqref="D29:E29" name="Bid Information_1"/>
  </protectedRanges>
  <mergeCells count="8">
    <mergeCell ref="C16:F16"/>
    <mergeCell ref="C17:F17"/>
    <mergeCell ref="C18:F18"/>
    <mergeCell ref="C19:F19"/>
    <mergeCell ref="D31:F31"/>
    <mergeCell ref="C33:G33"/>
    <mergeCell ref="C24:F24"/>
    <mergeCell ref="D27:F27"/>
  </mergeCells>
  <conditionalFormatting sqref="D31:F31">
    <cfRule type="cellIs" priority="1" dxfId="1" operator="equal" stopIfTrue="1">
      <formula>"COMPLETE"</formula>
    </cfRule>
    <cfRule type="cellIs" priority="2" dxfId="0" operator="equal" stopIfTrue="1">
      <formula>"INCOMPLETE"</formula>
    </cfRule>
  </conditionalFormatting>
  <dataValidations count="5">
    <dataValidation type="custom" operator="greaterThanOrEqual" showInputMessage="1" showErrorMessage="1" errorTitle="Price" error="Please enter at least one price.  Prices may contain at most two decimal places." sqref="E29">
      <formula1>AND(E29*100=INT(E29*100),E29&gt;=0)</formula1>
    </dataValidation>
    <dataValidation type="whole" allowBlank="1" showInputMessage="1" showErrorMessage="1" errorTitle="Phone Number" error="Please enter a ten-digit numerical phone number (including area code) ignoring spaces, hyphens, parentheses, and other special characters." sqref="C18:C19">
      <formula1>999999999</formula1>
      <formula2>9999999999</formula2>
    </dataValidation>
    <dataValidation type="textLength" operator="greaterThan" showInputMessage="1" showErrorMessage="1" errorTitle="Company Name" error="Please enter a Company Name" sqref="C16">
      <formula1>0</formula1>
    </dataValidation>
    <dataValidation type="textLength" operator="greaterThan" showInputMessage="1" showErrorMessage="1" errorTitle="Contact Name" error="Please Enter a Contact Name" sqref="C17">
      <formula1>0</formula1>
    </dataValidation>
    <dataValidation type="whole" operator="lessThanOrEqual" showInputMessage="1" showErrorMessage="1" errorTitle="Maximum Quantity Supplied" error="Please enter a number less than or equal to the Target Quantity." sqref="D29">
      <formula1>F22</formula1>
    </dataValidation>
  </dataValidations>
  <printOptions/>
  <pageMargins left="0.75" right="0.75" top="1" bottom="1" header="0.5" footer="0.5"/>
  <pageSetup blackAndWhite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Orlandi, Kathleen</dc:creator>
  <cp:keywords/>
  <dc:description/>
  <cp:lastModifiedBy>Lee, Charlene</cp:lastModifiedBy>
  <cp:lastPrinted>2010-07-08T21:41:12Z</cp:lastPrinted>
  <dcterms:created xsi:type="dcterms:W3CDTF">2006-07-06T19:54:49Z</dcterms:created>
  <dcterms:modified xsi:type="dcterms:W3CDTF">2012-12-19T23:21:11Z</dcterms:modified>
  <cp:category/>
  <cp:version/>
  <cp:contentType/>
  <cp:contentStatus/>
</cp:coreProperties>
</file>